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4032D53A-D67E-4CDC-AF73-81C51FCB37AE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FFONDOS!$A$1:$H$47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<sst xmlns="http://schemas.openxmlformats.org/spreadsheetml/2006/main" count="55" uniqueCount="46">
  <si>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</si>
  <si>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</si>
  <si>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</si>
  <si>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</si>
  <si>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</si>
  <si>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</si>
  <si>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</si>
  <si>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</si>
  <si>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</si>
  <si>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</si>
  <si>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</si>
  <si>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</si>
  <si>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</si>
  <si>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</si>
  <si>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</si>
  <si>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</si>
  <si>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</si>
  <si>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</si>
  <si>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</si>
  <si>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</si>
  <si>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</si>
  <si>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</si>
  <si>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</si>
  <si>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</si>
  <si>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</si>
  <si>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</si>
  <si>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</si>
  <si>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</si>
  <si>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</si>
  <si>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</si>
  <si>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</si>
  <si>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</si>
  <si>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</si>
  <si>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</si>
  <si>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</si>
  <si>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</si>
  <si>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</si>
  <si>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</si>
  <si>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DE PUERTO PALOMAS</t>
  </si>
  <si>
    <t>Del 01 de Enero al 31  de Diciembre de 2023</t>
  </si>
  <si>
    <t xml:space="preserve">                                                 __________________________________</t>
  </si>
  <si>
    <t xml:space="preserve">           ___________________________</t>
  </si>
  <si>
    <t xml:space="preserve">                                                      C. SERGIO OSVALDO DE LEON MACIAS</t>
  </si>
  <si>
    <t xml:space="preserve">              C. ARACELI APODACA VEGA</t>
  </si>
  <si>
    <t xml:space="preserve">                                                          DIRECTOR FINANCIERO</t>
  </si>
  <si>
    <t xml:space="preserve">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</si>
</sst>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/>
  <dimension ref="B1:G76"/>
  <sheetViews>
    <sheetView tabSelected="1" zoomScale="80" zoomScaleNormal="80" workbookViewId="0">
      <selection activeCell="F54" sqref="F5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4.425781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9481342</v>
      </c>
      <c r="D12" s="27">
        <v>0</v>
      </c>
      <c r="E12" s="21">
        <f t="shared" si="0"/>
        <v>9481342</v>
      </c>
      <c r="F12" s="27">
        <v>10175368</v>
      </c>
      <c r="G12" s="20">
        <v>10175368</v>
      </c>
    </row>
    <row r="13" spans="2:7" x14ac:dyDescent="0.2">
      <c r="B13" s="13" t="s">
        <v>25</v>
      </c>
      <c r="C13" s="19">
        <v>53466</v>
      </c>
      <c r="D13" s="27">
        <v>0</v>
      </c>
      <c r="E13" s="21">
        <f t="shared" si="0"/>
        <v>53466</v>
      </c>
      <c r="F13" s="27">
        <v>312146</v>
      </c>
      <c r="G13" s="20">
        <v>312146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1510122</v>
      </c>
      <c r="D15" s="27">
        <v>0</v>
      </c>
      <c r="E15" s="21">
        <f t="shared" si="0"/>
        <v>1510122</v>
      </c>
      <c r="F15" s="27">
        <v>1309335</v>
      </c>
      <c r="G15" s="20">
        <v>1309335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359042</v>
      </c>
      <c r="D17" s="27">
        <v>0</v>
      </c>
      <c r="E17" s="21">
        <f t="shared" si="0"/>
        <v>359042</v>
      </c>
      <c r="F17" s="27">
        <v>712975</v>
      </c>
      <c r="G17" s="20">
        <v>712975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11403972</v>
      </c>
      <c r="D20" s="28">
        <f>SUM(D9:D18)</f>
        <v>0</v>
      </c>
      <c r="E20" s="22">
        <f>C20+D20</f>
        <v>11403972</v>
      </c>
      <c r="F20" s="28">
        <f>SUM(F9:F18)</f>
        <v>12509824</v>
      </c>
      <c r="G20" s="22">
        <f>SUM(G9:G18)</f>
        <v>12509824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3032718</v>
      </c>
      <c r="D26" s="20">
        <v>0</v>
      </c>
      <c r="E26" s="21">
        <f t="shared" ref="E26:E34" si="1">C26+D26</f>
        <v>3032718</v>
      </c>
      <c r="F26" s="20">
        <v>3048600</v>
      </c>
      <c r="G26" s="38">
        <v>3042832</v>
      </c>
    </row>
    <row r="27" spans="2:7" ht="12" customHeight="1" x14ac:dyDescent="0.2">
      <c r="B27" s="32" t="s">
        <v>12</v>
      </c>
      <c r="C27" s="20">
        <v>2184182</v>
      </c>
      <c r="D27" s="20">
        <v>0</v>
      </c>
      <c r="E27" s="21">
        <f t="shared" si="1"/>
        <v>2184182</v>
      </c>
      <c r="F27" s="20">
        <v>1903004</v>
      </c>
      <c r="G27" s="38">
        <v>1903004</v>
      </c>
    </row>
    <row r="28" spans="2:7" x14ac:dyDescent="0.2">
      <c r="B28" s="32" t="s">
        <v>13</v>
      </c>
      <c r="C28" s="20">
        <v>2570645.2400000002</v>
      </c>
      <c r="D28" s="20">
        <v>0</v>
      </c>
      <c r="E28" s="21">
        <f t="shared" si="1"/>
        <v>2570645.2400000002</v>
      </c>
      <c r="F28" s="20">
        <v>2628760</v>
      </c>
      <c r="G28" s="38">
        <v>2628760</v>
      </c>
    </row>
    <row r="29" spans="2:7" x14ac:dyDescent="0.2">
      <c r="B29" s="32" t="s">
        <v>14</v>
      </c>
      <c r="C29" s="20">
        <v>645905</v>
      </c>
      <c r="D29" s="20">
        <v>0</v>
      </c>
      <c r="E29" s="21">
        <f t="shared" si="1"/>
        <v>645905</v>
      </c>
      <c r="F29" s="20">
        <v>575382</v>
      </c>
      <c r="G29" s="38">
        <v>575382</v>
      </c>
    </row>
    <row r="30" spans="2:7" x14ac:dyDescent="0.2">
      <c r="B30" s="32" t="s">
        <v>15</v>
      </c>
      <c r="C30" s="20">
        <v>1970482</v>
      </c>
      <c r="D30" s="20">
        <v>0</v>
      </c>
      <c r="E30" s="21">
        <f t="shared" si="1"/>
        <v>1970482</v>
      </c>
      <c r="F30" s="20">
        <v>2286848</v>
      </c>
      <c r="G30" s="38">
        <v>2286848</v>
      </c>
    </row>
    <row r="31" spans="2:7" x14ac:dyDescent="0.2">
      <c r="B31" s="32" t="s">
        <v>16</v>
      </c>
      <c r="C31" s="20">
        <v>6000000</v>
      </c>
      <c r="D31" s="20">
        <v>0</v>
      </c>
      <c r="E31" s="21">
        <f t="shared" si="1"/>
        <v>6000000</v>
      </c>
      <c r="F31" s="20">
        <v>4250</v>
      </c>
      <c r="G31" s="38">
        <v>4250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16403932.24</v>
      </c>
      <c r="D36" s="22">
        <f>SUM(D26:D34)</f>
        <v>0</v>
      </c>
      <c r="E36" s="22">
        <f>SUM(E26:E34)</f>
        <v>16403932.24</v>
      </c>
      <c r="F36" s="22">
        <f>SUM(F26:F34)</f>
        <v>10446844</v>
      </c>
      <c r="G36" s="39">
        <f>SUM(G26:G34)</f>
        <v>10441076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-4999960.24</v>
      </c>
      <c r="D38" s="8">
        <f>D20-D36</f>
        <v>0</v>
      </c>
      <c r="E38" s="8">
        <f>D38+C38</f>
        <v>-4999960.24</v>
      </c>
      <c r="F38" s="8">
        <f>F20-F36</f>
        <v>2062980</v>
      </c>
      <c r="G38" s="9">
        <f>G20-G36</f>
        <v>2068748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  <c r="D43" s="10" t="s">
        <v>41</v>
      </c>
    </row>
    <row r="44" spans="2:7" s="10" customFormat="1" x14ac:dyDescent="0.2">
      <c r="B44" s="10" t="s">
        <v>42</v>
      </c>
      <c r="D44" s="10" t="s">
        <v>43</v>
      </c>
    </row>
    <row r="45" spans="2:7" s="10" customFormat="1" x14ac:dyDescent="0.2">
      <c r="B45" s="10" t="s">
        <v>44</v>
      </c>
      <c r="D45" s="10" t="s">
        <v>45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2024-01-30T22:48:48Z</cp:lastPrinted>
  <dcterms:created xsi:type="dcterms:W3CDTF">2019-12-11T17:18:27Z</dcterms:created>
  <dcterms:modified xsi:type="dcterms:W3CDTF">2024-01-30T22:48:53Z</dcterms:modified>
</cp:coreProperties>
</file>